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mported" sheetId="1" r:id="rId1"/>
    <sheet name="Manufactured in South Africa" sheetId="2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<sst xmlns="http://schemas.openxmlformats.org/spreadsheetml/2006/main" count="216" uniqueCount="203">
  <si>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Adler</t>
  </si>
  <si>
    <t>Friederick Koster, Heide ,Holstein</t>
  </si>
  <si>
    <t>&lt;1933</t>
  </si>
  <si>
    <t>Conquest</t>
  </si>
  <si>
    <t>&gt;1933</t>
  </si>
  <si>
    <t>Aermotor</t>
  </si>
  <si>
    <t>Aermotor Company of Chicago</t>
  </si>
  <si>
    <t>Lloyds and Company, Cape Town</t>
  </si>
  <si>
    <t>Poynton Brothers</t>
  </si>
  <si>
    <t>&gt;1915</t>
  </si>
  <si>
    <t>&gt;1945</t>
  </si>
  <si>
    <t>Manufactured 8ft only</t>
  </si>
  <si>
    <t>&gt;1964 to</t>
  </si>
  <si>
    <t>&gt;1973</t>
  </si>
  <si>
    <t>Could import cheaper from Fabrico</t>
  </si>
  <si>
    <t>de Implementos Agricolas</t>
  </si>
  <si>
    <t>Atlas</t>
  </si>
  <si>
    <t xml:space="preserve">US Wind Engine and Pump Com- </t>
  </si>
  <si>
    <t>pany of Batavia, Illinois</t>
  </si>
  <si>
    <t>WM Spilhaus and Companyof</t>
  </si>
  <si>
    <t>Cape Town</t>
  </si>
  <si>
    <t>Model B</t>
  </si>
  <si>
    <t>Atlas Ace</t>
  </si>
  <si>
    <t>To replace Model B</t>
  </si>
  <si>
    <t>Spilhaus</t>
  </si>
  <si>
    <t>Model C</t>
  </si>
  <si>
    <t>Model F, self oiled Model B</t>
  </si>
  <si>
    <t>Baker Run in Oil</t>
  </si>
  <si>
    <t>Heller-Aller Company of Napoleon</t>
  </si>
  <si>
    <t>Ohio</t>
  </si>
  <si>
    <t>Western Transvaal Implement</t>
  </si>
  <si>
    <t>Company of Potchefstroom, and</t>
  </si>
  <si>
    <t>Woolf EngineeringCompany of</t>
  </si>
  <si>
    <t>Bloemfontein</t>
  </si>
  <si>
    <t>Similar to Samson</t>
  </si>
  <si>
    <t>Beatty Pumper</t>
  </si>
  <si>
    <t>Beatty Brothers of Fergus, Ontario</t>
  </si>
  <si>
    <t>Canada</t>
  </si>
  <si>
    <t>George North and Son, Durban</t>
  </si>
  <si>
    <t>Similar to Aermotor</t>
  </si>
  <si>
    <t>Massey Harris,Toronto</t>
  </si>
  <si>
    <t>Imperial</t>
  </si>
  <si>
    <t>Howard, Farrar</t>
  </si>
  <si>
    <t>Samson</t>
  </si>
  <si>
    <t>Kendallville, Indiana</t>
  </si>
  <si>
    <t>Stover Manufacturing Co of</t>
  </si>
  <si>
    <t>Malmesbury</t>
  </si>
  <si>
    <t>East London</t>
  </si>
  <si>
    <t>Model S</t>
  </si>
  <si>
    <t>windvane stem</t>
  </si>
  <si>
    <t>Malcomess?</t>
  </si>
  <si>
    <t>Southern Cross</t>
  </si>
  <si>
    <t>Southern Cross Industries of</t>
  </si>
  <si>
    <t>Australia</t>
  </si>
  <si>
    <t>Star</t>
  </si>
  <si>
    <t xml:space="preserve">Walling Manufacturing of </t>
  </si>
  <si>
    <t>Kendalville , Indiana</t>
  </si>
  <si>
    <t>&gt;1927</t>
  </si>
  <si>
    <t>RM Ross and Co of Cape Town</t>
  </si>
  <si>
    <t>Model 24 -Kalbaskraal</t>
  </si>
  <si>
    <t>Orange 5-pointed star</t>
  </si>
  <si>
    <t>Star Zephyr</t>
  </si>
  <si>
    <t>Flint and Walling</t>
  </si>
  <si>
    <t>Redesigned Wheel, vane, handbrake</t>
  </si>
  <si>
    <t>Dunells, PE</t>
  </si>
  <si>
    <t>Climax</t>
  </si>
  <si>
    <t>Stewards and Lloyds</t>
  </si>
  <si>
    <t>1980?</t>
  </si>
  <si>
    <t>CLIMAX en S+L</t>
  </si>
  <si>
    <t>??</t>
  </si>
  <si>
    <t>Oranje: Stewards +Lloyds en Logo</t>
  </si>
  <si>
    <t>Gearing</t>
  </si>
  <si>
    <t>Cunninghum and Gearing</t>
  </si>
  <si>
    <t>Open cap</t>
  </si>
  <si>
    <t>Self oiled model</t>
  </si>
  <si>
    <t>M+S Rotor</t>
  </si>
  <si>
    <t>MidKaap Ingenieurswerke</t>
  </si>
  <si>
    <t>Malcomess</t>
  </si>
  <si>
    <t>Malcomess of Buffalo Engineering</t>
  </si>
  <si>
    <t>Model F Ace</t>
  </si>
  <si>
    <t>President</t>
  </si>
  <si>
    <t>Springbok</t>
  </si>
  <si>
    <t>LM Engineering Ltd , Bloemfontein</t>
  </si>
  <si>
    <t>North and Son, Durban</t>
  </si>
  <si>
    <t>LM and Gately Engineering</t>
  </si>
  <si>
    <t>Works of East London</t>
  </si>
  <si>
    <t>New Springbok - totally enclosed head</t>
  </si>
  <si>
    <t>England</t>
  </si>
  <si>
    <t>Thomas and Son of Worcester,</t>
  </si>
  <si>
    <t>&gt;1904</t>
  </si>
  <si>
    <t>&gt;1918</t>
  </si>
  <si>
    <t>Climax Oil Bath</t>
  </si>
  <si>
    <t>Long stroke</t>
  </si>
  <si>
    <t>Changes</t>
  </si>
  <si>
    <t>Dandy</t>
  </si>
  <si>
    <t>Challenge Windmill Co of Batavia,</t>
  </si>
  <si>
    <t>Illinois</t>
  </si>
  <si>
    <t>30 years</t>
  </si>
  <si>
    <t>Mangold Bros in PE</t>
  </si>
  <si>
    <t>Challenge Co</t>
  </si>
  <si>
    <t>Defiance Oilomatic</t>
  </si>
  <si>
    <t>Butler Co of Butler , Indiana</t>
  </si>
  <si>
    <t>Dempster Mill Manufacturing Co,</t>
  </si>
  <si>
    <t>Beatrice Nebraska</t>
  </si>
  <si>
    <t>8ft and 10ft</t>
  </si>
  <si>
    <t>6, 8 and 10ft</t>
  </si>
  <si>
    <t xml:space="preserve">Dempster Annu </t>
  </si>
  <si>
    <t>Oiled</t>
  </si>
  <si>
    <t>Mangold Bros, PE</t>
  </si>
  <si>
    <t>Malcomess, East London</t>
  </si>
  <si>
    <t>Steel Eclipse</t>
  </si>
  <si>
    <t>Fairbanks, Morse and Co, Beloit,</t>
  </si>
  <si>
    <t>Wisconsin</t>
  </si>
  <si>
    <t>1945 to 50</t>
  </si>
  <si>
    <t>Model 45</t>
  </si>
  <si>
    <t>Gypsy Wonder</t>
  </si>
  <si>
    <t>Elgin Wind Power +Pump Co,</t>
  </si>
  <si>
    <t>Elgin, Illinois</t>
  </si>
  <si>
    <t>GA Fichard +Co, Bloemfontein</t>
  </si>
  <si>
    <t>Hercules</t>
  </si>
  <si>
    <t>Made in England</t>
  </si>
  <si>
    <t>HM Leers of Cape Town</t>
  </si>
  <si>
    <t>Mogul</t>
  </si>
  <si>
    <t>Woodmanse Manufacturing Co of</t>
  </si>
  <si>
    <t>Freeport , Illinois</t>
  </si>
  <si>
    <t>George Finlay</t>
  </si>
  <si>
    <t>Windpumps of Southern Africa</t>
  </si>
  <si>
    <t>Imported windpumps</t>
  </si>
  <si>
    <t>Name</t>
  </si>
  <si>
    <t>Manufacturer/s</t>
  </si>
  <si>
    <t>Year</t>
  </si>
  <si>
    <t>Distributors in South Africa</t>
  </si>
  <si>
    <t>General</t>
  </si>
  <si>
    <t>P Andrag en Sons</t>
  </si>
  <si>
    <t>P Andrag and Sons</t>
  </si>
  <si>
    <t>Distributors</t>
  </si>
  <si>
    <t>Windpumps manufacured in South Africa</t>
  </si>
  <si>
    <t>Lettering on the windvane</t>
  </si>
  <si>
    <t>Climax (big C with rest smaller) en S+L</t>
  </si>
  <si>
    <t>Stewards &amp; Lloyds en S+L (in white background)</t>
  </si>
  <si>
    <t>Orange vane, Climax en Stewards &amp; Lloyds logo</t>
  </si>
  <si>
    <t>bottom of vane horisontal</t>
  </si>
  <si>
    <t>Orange vane, Stewards and Lloyds with logo on other side</t>
  </si>
  <si>
    <t>Vane back to old shape</t>
  </si>
  <si>
    <t>Gearing Cape Town on vane</t>
  </si>
  <si>
    <t>Gearing self oiled on vane</t>
  </si>
  <si>
    <t>Rotor meganism</t>
  </si>
  <si>
    <t>Works, Jacobs, Natal</t>
  </si>
  <si>
    <t>References:          Windpumps in South Africa by James Walton (Human and Rossouw)</t>
  </si>
  <si>
    <t>Poldaw</t>
  </si>
  <si>
    <t>Villiers Aqua Engineering</t>
  </si>
  <si>
    <t>PO Box 98, Villiers, SA.</t>
  </si>
  <si>
    <t>Also manufactured in Pakistan, India, Turkey and Bolivia.</t>
  </si>
  <si>
    <t>Through Agricultural Co-ops.</t>
  </si>
  <si>
    <t>Available in 1.8, 3.5 and 5m Poldaw.</t>
  </si>
  <si>
    <t>References:</t>
  </si>
  <si>
    <t>Windpumps in South Africa by James Walton (Human and Rossouw)</t>
  </si>
  <si>
    <t>Poldaw sales brochure</t>
  </si>
  <si>
    <t>Defunct Company in Vereeninging</t>
  </si>
  <si>
    <t>Nowadays sold by as Vetsak windpump and by Vetsak Co.</t>
  </si>
  <si>
    <t>Turbex</t>
  </si>
  <si>
    <t xml:space="preserve">Turbex </t>
  </si>
  <si>
    <t>Turbex, PO Box 273, Harrismith</t>
  </si>
  <si>
    <t>Use a rotary actio. Also used for generating electricity.</t>
  </si>
  <si>
    <t>Turbex website - www.turbex.co.za</t>
  </si>
  <si>
    <t xml:space="preserve">Southern Cross, PO Box 627, </t>
  </si>
  <si>
    <t>Bloemfontein,9300, South Africa</t>
  </si>
  <si>
    <t>The "IZ" and "Seneschal" pattern are being sold at pesent.</t>
  </si>
  <si>
    <t>Southern Cross sales brochure</t>
  </si>
  <si>
    <t>Southern Cross , Bloemfontein</t>
  </si>
  <si>
    <t xml:space="preserve">Manufactured and distributed </t>
  </si>
  <si>
    <t>Altrödor</t>
  </si>
  <si>
    <t>Jack van Romburgh</t>
  </si>
  <si>
    <t>86A New Straat</t>
  </si>
  <si>
    <t>Beaufort Wes</t>
  </si>
  <si>
    <t>over the years, mainly to the wheel construction. Distribu-</t>
  </si>
  <si>
    <t>tion mostly in the Beaufort West area.</t>
  </si>
  <si>
    <t xml:space="preserve">The Altrödor are still manufactured. Changes were made </t>
  </si>
  <si>
    <t>The "MZ" pattern was manufactured up to 1948</t>
  </si>
  <si>
    <t>from Bloemfontein</t>
  </si>
  <si>
    <t>1939- 48</t>
  </si>
  <si>
    <t>1948 -</t>
  </si>
  <si>
    <t>MZ pattern - square vane</t>
  </si>
  <si>
    <t xml:space="preserve">Seneschal pattern </t>
  </si>
  <si>
    <t xml:space="preserve">Presently manufactured by </t>
  </si>
  <si>
    <t>IZ pattern - triangular shape vane</t>
  </si>
  <si>
    <t xml:space="preserve">               -double gear </t>
  </si>
  <si>
    <t xml:space="preserve">               -direct action</t>
  </si>
  <si>
    <t>Self Oiling models Model 502</t>
  </si>
  <si>
    <t>1916-32</t>
  </si>
  <si>
    <t>Model 602</t>
  </si>
  <si>
    <t>1933-80</t>
  </si>
  <si>
    <t>Model 702</t>
  </si>
  <si>
    <t>Designed by Thomas Perry</t>
  </si>
  <si>
    <t>&gt;2010</t>
  </si>
  <si>
    <t xml:space="preserve">Parts imported by </t>
  </si>
  <si>
    <t>Phillip McNaughton</t>
  </si>
  <si>
    <t>www.westco.co.za</t>
  </si>
  <si>
    <t xml:space="preserve">Model M -vertical braces on the </t>
  </si>
  <si>
    <t>No 18 -Wheel has three rings onto which the sails</t>
  </si>
  <si>
    <t>are  connected</t>
  </si>
  <si>
    <t>1981-</t>
  </si>
  <si>
    <t>Model 802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</si>
</sst>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Fill="1" applyBorder="1" applyAlignment="1">
      <alignment/>
    </xf>
    <xf numFmtId="0" fontId="3" fillId="0" borderId="0" xfId="53" applyFont="1" applyBorder="1" applyAlignment="1" applyProtection="1">
      <alignment/>
      <protection/>
    </xf>
    <xf numFmtId="0" fontId="3" fillId="0" borderId="14" xfId="53" applyBorder="1" applyAlignment="1" applyProtection="1">
      <alignment/>
      <protection/>
    </xf>
    <xf numFmtId="0" fontId="3" fillId="0" borderId="14" xfId="53" applyFont="1" applyBorder="1" applyAlignment="1" applyProtection="1">
      <alignment/>
      <protection/>
    </xf>
    <xf numFmtId="0" fontId="3" fillId="0" borderId="12" xfId="53" applyFont="1" applyBorder="1" applyAlignment="1" applyProtection="1">
      <alignment/>
      <protection/>
    </xf>
    <xf numFmtId="0" fontId="3" fillId="0" borderId="13" xfId="53" applyBorder="1" applyAlignment="1" applyProtection="1">
      <alignment/>
      <protection/>
    </xf>
    <xf numFmtId="0" fontId="3" fillId="0" borderId="13" xfId="53" applyFont="1" applyBorder="1" applyAlignment="1" applyProtection="1">
      <alignment/>
      <protection/>
    </xf>
    <xf numFmtId="0" fontId="3" fillId="0" borderId="15" xfId="53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tar%20Zepher%20Leeufontein.jpg" TargetMode="External" /><Relationship Id="rId2" Type="http://schemas.openxmlformats.org/officeDocument/2006/relationships/hyperlink" Target="Star%2041km%20van%20Carnavon%20na%20Loxton.JPG" TargetMode="External" /><Relationship Id="rId3" Type="http://schemas.openxmlformats.org/officeDocument/2006/relationships/hyperlink" Target="Samson%20Malcomess%20Klaarstroom.jpg" TargetMode="External" /><Relationship Id="rId4" Type="http://schemas.openxmlformats.org/officeDocument/2006/relationships/hyperlink" Target="Dempster%20buite%20De%20Rust.jpg" TargetMode="External" /><Relationship Id="rId5" Type="http://schemas.openxmlformats.org/officeDocument/2006/relationships/hyperlink" Target="Defiance%20Oilomatic.jpg" TargetMode="External" /><Relationship Id="rId6" Type="http://schemas.openxmlformats.org/officeDocument/2006/relationships/hyperlink" Target="Dandy,.tif" TargetMode="External" /><Relationship Id="rId7" Type="http://schemas.openxmlformats.org/officeDocument/2006/relationships/hyperlink" Target="Beatty%20Pumper%202%20Murraysburg.jpg" TargetMode="External" /><Relationship Id="rId8" Type="http://schemas.openxmlformats.org/officeDocument/2006/relationships/hyperlink" Target="Baker%20Run%20in%20Oil%20Upington.jpg" TargetMode="External" /><Relationship Id="rId9" Type="http://schemas.openxmlformats.org/officeDocument/2006/relationships/hyperlink" Target="ACE%20Windpomp.jpg" TargetMode="External" /><Relationship Id="rId10" Type="http://schemas.openxmlformats.org/officeDocument/2006/relationships/hyperlink" Target="Aermotor%2014%20vt%20-Jakhalsdans%20Loxton.JPG" TargetMode="External" /><Relationship Id="rId11" Type="http://schemas.openxmlformats.org/officeDocument/2006/relationships/hyperlink" Target="Aermotor%20Klipheuwel.jpg" TargetMode="External" /><Relationship Id="rId12" Type="http://schemas.openxmlformats.org/officeDocument/2006/relationships/hyperlink" Target="http://www.westco.co.za/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Altrodor%20-Die%20Aar%20naby%20Rietbron.jpg" TargetMode="External" /><Relationship Id="rId2" Type="http://schemas.openxmlformats.org/officeDocument/2006/relationships/hyperlink" Target="Climax%201944%20Naby%20Philidelphia.JPG" TargetMode="External" /><Relationship Id="rId3" Type="http://schemas.openxmlformats.org/officeDocument/2006/relationships/hyperlink" Target="Climax%201957,%20Buite%20Barrydale.tif" TargetMode="External" /><Relationship Id="rId4" Type="http://schemas.openxmlformats.org/officeDocument/2006/relationships/hyperlink" Target="Climax%20Slagtersfontein.jpg" TargetMode="External" /><Relationship Id="rId5" Type="http://schemas.openxmlformats.org/officeDocument/2006/relationships/hyperlink" Target="Climax%20Steenbokskraal.jpg" TargetMode="External" /><Relationship Id="rId6" Type="http://schemas.openxmlformats.org/officeDocument/2006/relationships/hyperlink" Target="Climax%202002%20Laingsburg.jpg" TargetMode="External" /><Relationship Id="rId7" Type="http://schemas.openxmlformats.org/officeDocument/2006/relationships/hyperlink" Target="Gearing%20Dwars%20in%20die%20weg%202.JPG" TargetMode="External" /><Relationship Id="rId8" Type="http://schemas.openxmlformats.org/officeDocument/2006/relationships/hyperlink" Target="M+S%20windpomp%20naby%20Kimberley.JPG" TargetMode="External" /><Relationship Id="rId9" Type="http://schemas.openxmlformats.org/officeDocument/2006/relationships/hyperlink" Target="ACE%20Windpomp.jpg" TargetMode="External" /><Relationship Id="rId10" Type="http://schemas.openxmlformats.org/officeDocument/2006/relationships/hyperlink" Target="Springbok%20tussen%20Leeu%20Gamka%20en%20Beaufort%20Wes.jpg" TargetMode="Externa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00390625" style="0" customWidth="1"/>
    <col min="2" max="2" width="29.57421875" style="0" customWidth="1"/>
    <col min="4" max="4" width="28.28125" style="0" customWidth="1"/>
    <col min="5" max="5" width="30.8515625" style="0" customWidth="1"/>
  </cols>
  <sheetData>
    <row r="1" spans="1:3" ht="12.75">
      <c r="A1" s="1" t="s">
        <v>126</v>
      </c>
      <c r="B1" s="1"/>
      <c r="C1" s="1"/>
    </row>
    <row r="2" spans="1:3" ht="12.75">
      <c r="A2" s="1"/>
      <c r="B2" s="1"/>
      <c r="C2" s="1"/>
    </row>
    <row r="3" spans="1:3" ht="12.75">
      <c r="A3" s="1" t="s">
        <v>127</v>
      </c>
      <c r="B3" s="1"/>
      <c r="C3" s="1"/>
    </row>
    <row r="4" ht="13.5" thickBot="1"/>
    <row r="5" spans="1:5" ht="13.5" thickBot="1">
      <c r="A5" s="3" t="s">
        <v>128</v>
      </c>
      <c r="B5" s="2" t="s">
        <v>129</v>
      </c>
      <c r="C5" s="3" t="s">
        <v>130</v>
      </c>
      <c r="D5" s="2" t="s">
        <v>131</v>
      </c>
      <c r="E5" s="3" t="s">
        <v>132</v>
      </c>
    </row>
    <row r="7" spans="1:5" ht="12.75">
      <c r="A7" s="4" t="s">
        <v>0</v>
      </c>
      <c r="B7" s="4" t="s">
        <v>1</v>
      </c>
      <c r="C7" s="4" t="s">
        <v>2</v>
      </c>
      <c r="D7" s="4" t="s">
        <v>133</v>
      </c>
      <c r="E7" s="4"/>
    </row>
    <row r="9" spans="1:5" ht="12.75">
      <c r="A9" s="4" t="s">
        <v>3</v>
      </c>
      <c r="B9" s="4"/>
      <c r="C9" s="4" t="s">
        <v>4</v>
      </c>
      <c r="D9" s="4"/>
      <c r="E9" s="4"/>
    </row>
    <row r="11" spans="1:5" ht="12.75">
      <c r="A11" s="5" t="s">
        <v>5</v>
      </c>
      <c r="B11" s="5" t="s">
        <v>6</v>
      </c>
      <c r="C11" s="4">
        <v>1886</v>
      </c>
      <c r="D11" s="5"/>
      <c r="E11" s="5" t="s">
        <v>193</v>
      </c>
    </row>
    <row r="12" spans="1:5" ht="12.75">
      <c r="A12" s="6"/>
      <c r="B12" s="6"/>
      <c r="C12" s="6">
        <v>1896</v>
      </c>
      <c r="D12" s="6" t="s">
        <v>7</v>
      </c>
      <c r="E12" s="6"/>
    </row>
    <row r="13" spans="1:5" ht="12.75">
      <c r="A13" s="6"/>
      <c r="B13" s="6"/>
      <c r="C13" s="6">
        <v>1901</v>
      </c>
      <c r="D13" s="6" t="s">
        <v>8</v>
      </c>
      <c r="E13" s="6"/>
    </row>
    <row r="14" spans="1:5" ht="12.75">
      <c r="A14" s="6"/>
      <c r="B14" s="6"/>
      <c r="C14" s="6" t="s">
        <v>9</v>
      </c>
      <c r="D14" s="6"/>
      <c r="E14" s="6" t="s">
        <v>188</v>
      </c>
    </row>
    <row r="15" spans="1:5" ht="12.75">
      <c r="A15" s="6"/>
      <c r="B15" s="6"/>
      <c r="C15" s="6" t="s">
        <v>189</v>
      </c>
      <c r="D15" s="6"/>
      <c r="E15" s="6" t="s">
        <v>190</v>
      </c>
    </row>
    <row r="16" spans="1:5" ht="12.75">
      <c r="A16" s="6"/>
      <c r="B16" s="6"/>
      <c r="C16" s="6" t="s">
        <v>191</v>
      </c>
      <c r="D16" s="6"/>
      <c r="E16" s="6" t="s">
        <v>192</v>
      </c>
    </row>
    <row r="17" spans="1:5" ht="12.75">
      <c r="A17" s="6"/>
      <c r="B17" s="6"/>
      <c r="C17" s="23" t="s">
        <v>201</v>
      </c>
      <c r="D17" s="6"/>
      <c r="E17" s="6" t="s">
        <v>202</v>
      </c>
    </row>
    <row r="18" spans="1:5" ht="12.75">
      <c r="A18" s="6"/>
      <c r="B18" s="6"/>
      <c r="C18" s="23" t="s">
        <v>10</v>
      </c>
      <c r="D18" s="6" t="s">
        <v>134</v>
      </c>
      <c r="E18" s="6"/>
    </row>
    <row r="19" spans="1:5" ht="12.75">
      <c r="A19" s="6"/>
      <c r="B19" s="6"/>
      <c r="C19" s="6" t="s">
        <v>12</v>
      </c>
      <c r="D19" s="6" t="s">
        <v>133</v>
      </c>
      <c r="E19" s="6" t="s">
        <v>11</v>
      </c>
    </row>
    <row r="20" spans="1:5" ht="12.75">
      <c r="A20" s="6"/>
      <c r="B20" s="6"/>
      <c r="C20" s="6">
        <v>1973</v>
      </c>
      <c r="D20" s="6"/>
      <c r="E20" s="6"/>
    </row>
    <row r="21" spans="1:5" ht="12.75">
      <c r="A21" s="6"/>
      <c r="B21" s="6"/>
      <c r="C21" s="6" t="s">
        <v>13</v>
      </c>
      <c r="D21" s="6"/>
      <c r="E21" s="6" t="s">
        <v>14</v>
      </c>
    </row>
    <row r="22" spans="1:5" ht="12.75">
      <c r="A22" s="6"/>
      <c r="B22" s="6"/>
      <c r="C22" s="6"/>
      <c r="D22" s="6"/>
      <c r="E22" s="7" t="s">
        <v>15</v>
      </c>
    </row>
    <row r="23" spans="1:5" ht="12.75">
      <c r="A23" s="6"/>
      <c r="B23" s="6"/>
      <c r="C23" s="6" t="s">
        <v>194</v>
      </c>
      <c r="D23" s="6" t="s">
        <v>195</v>
      </c>
      <c r="E23" s="25" t="s">
        <v>197</v>
      </c>
    </row>
    <row r="24" spans="1:5" ht="12.75">
      <c r="A24" s="7"/>
      <c r="B24" s="7"/>
      <c r="C24" s="7"/>
      <c r="D24" s="7" t="s">
        <v>196</v>
      </c>
      <c r="E24" s="7"/>
    </row>
    <row r="26" spans="1:5" ht="12.75">
      <c r="A26" s="5" t="s">
        <v>16</v>
      </c>
      <c r="B26" s="5" t="s">
        <v>17</v>
      </c>
      <c r="C26" s="5">
        <v>1912</v>
      </c>
      <c r="D26" s="5" t="s">
        <v>19</v>
      </c>
      <c r="E26" s="5" t="s">
        <v>21</v>
      </c>
    </row>
    <row r="27" spans="1:5" ht="12.75">
      <c r="A27" s="7"/>
      <c r="B27" s="7" t="s">
        <v>18</v>
      </c>
      <c r="C27" s="7"/>
      <c r="D27" s="7" t="s">
        <v>20</v>
      </c>
      <c r="E27" s="7"/>
    </row>
    <row r="29" spans="1:5" ht="12.75">
      <c r="A29" s="5" t="s">
        <v>22</v>
      </c>
      <c r="B29" s="5" t="s">
        <v>17</v>
      </c>
      <c r="C29" s="5">
        <v>1926</v>
      </c>
      <c r="D29" s="5"/>
      <c r="E29" s="5" t="s">
        <v>23</v>
      </c>
    </row>
    <row r="30" spans="1:5" ht="12.75">
      <c r="A30" s="6"/>
      <c r="B30" s="6" t="s">
        <v>18</v>
      </c>
      <c r="C30" s="22">
        <v>1930</v>
      </c>
      <c r="D30" s="6" t="s">
        <v>24</v>
      </c>
      <c r="E30" s="6" t="s">
        <v>25</v>
      </c>
    </row>
    <row r="31" spans="1:5" ht="12.75">
      <c r="A31" s="7"/>
      <c r="B31" s="7"/>
      <c r="C31" s="7">
        <v>1939</v>
      </c>
      <c r="D31" s="7"/>
      <c r="E31" s="7" t="s">
        <v>26</v>
      </c>
    </row>
    <row r="33" spans="1:5" ht="12.75">
      <c r="A33" s="25" t="s">
        <v>27</v>
      </c>
      <c r="B33" s="5" t="s">
        <v>28</v>
      </c>
      <c r="C33" s="5">
        <v>1923</v>
      </c>
      <c r="D33" s="5" t="s">
        <v>30</v>
      </c>
      <c r="E33" s="5" t="s">
        <v>34</v>
      </c>
    </row>
    <row r="34" spans="1:5" ht="12.75">
      <c r="A34" s="6"/>
      <c r="B34" s="6" t="s">
        <v>29</v>
      </c>
      <c r="C34" s="6"/>
      <c r="D34" s="6" t="s">
        <v>31</v>
      </c>
      <c r="E34" s="6"/>
    </row>
    <row r="35" spans="1:5" ht="12.75">
      <c r="A35" s="6"/>
      <c r="B35" s="6"/>
      <c r="C35" s="6"/>
      <c r="D35" s="6" t="s">
        <v>32</v>
      </c>
      <c r="E35" s="6"/>
    </row>
    <row r="36" spans="1:5" ht="12.75">
      <c r="A36" s="7"/>
      <c r="B36" s="7"/>
      <c r="C36" s="7"/>
      <c r="D36" s="7" t="s">
        <v>33</v>
      </c>
      <c r="E36" s="7"/>
    </row>
    <row r="38" spans="1:5" ht="12.75">
      <c r="A38" s="26" t="s">
        <v>35</v>
      </c>
      <c r="B38" s="5" t="s">
        <v>36</v>
      </c>
      <c r="C38" s="5">
        <v>1930</v>
      </c>
      <c r="D38" s="5" t="s">
        <v>38</v>
      </c>
      <c r="E38" s="5" t="s">
        <v>39</v>
      </c>
    </row>
    <row r="39" spans="1:5" ht="12.75">
      <c r="A39" s="7"/>
      <c r="B39" s="7" t="s">
        <v>37</v>
      </c>
      <c r="C39" s="7"/>
      <c r="D39" s="7"/>
      <c r="E39" s="7"/>
    </row>
    <row r="40" ht="12.75">
      <c r="B40" s="5" t="s">
        <v>40</v>
      </c>
    </row>
    <row r="41" spans="1:5" ht="12.75">
      <c r="A41" s="8"/>
      <c r="B41" s="9"/>
      <c r="C41" s="9"/>
      <c r="D41" s="9"/>
      <c r="E41" s="10"/>
    </row>
    <row r="42" spans="1:5" ht="12.75">
      <c r="A42" s="5" t="s">
        <v>65</v>
      </c>
      <c r="B42" s="13" t="s">
        <v>88</v>
      </c>
      <c r="C42" s="5" t="s">
        <v>89</v>
      </c>
      <c r="D42" s="5"/>
      <c r="E42" s="5"/>
    </row>
    <row r="43" spans="1:5" ht="12.75">
      <c r="A43" s="6"/>
      <c r="B43" s="14" t="s">
        <v>87</v>
      </c>
      <c r="C43" s="6" t="s">
        <v>90</v>
      </c>
      <c r="D43" s="6" t="s">
        <v>66</v>
      </c>
      <c r="E43" s="6"/>
    </row>
    <row r="44" spans="1:5" ht="12.75">
      <c r="A44" s="6"/>
      <c r="B44" s="6"/>
      <c r="C44" s="6">
        <v>1925</v>
      </c>
      <c r="D44" s="6"/>
      <c r="E44" s="6" t="s">
        <v>91</v>
      </c>
    </row>
    <row r="45" spans="1:5" ht="12.75">
      <c r="A45" s="6"/>
      <c r="B45" s="6"/>
      <c r="C45" s="6">
        <v>1937</v>
      </c>
      <c r="D45" s="6"/>
      <c r="E45" s="6" t="s">
        <v>92</v>
      </c>
    </row>
    <row r="46" spans="1:5" ht="12.75">
      <c r="A46" s="7"/>
      <c r="B46" s="7"/>
      <c r="C46" s="7">
        <v>1939</v>
      </c>
      <c r="D46" s="7"/>
      <c r="E46" s="7" t="s">
        <v>93</v>
      </c>
    </row>
    <row r="47" spans="1:5" ht="12.75">
      <c r="A47" s="8"/>
      <c r="B47" s="9"/>
      <c r="C47" s="9"/>
      <c r="D47" s="9"/>
      <c r="E47" s="10"/>
    </row>
    <row r="48" spans="1:5" ht="12.75">
      <c r="A48" s="25" t="s">
        <v>94</v>
      </c>
      <c r="B48" s="5" t="s">
        <v>95</v>
      </c>
      <c r="C48" s="13">
        <v>1891</v>
      </c>
      <c r="D48" s="5" t="s">
        <v>98</v>
      </c>
      <c r="E48" s="5"/>
    </row>
    <row r="49" spans="1:5" ht="12.75">
      <c r="A49" s="6"/>
      <c r="B49" s="6" t="s">
        <v>96</v>
      </c>
      <c r="C49" s="6" t="s">
        <v>97</v>
      </c>
      <c r="D49" s="6"/>
      <c r="E49" s="6"/>
    </row>
    <row r="50" spans="1:5" ht="12.75">
      <c r="A50" s="7"/>
      <c r="B50" s="7" t="s">
        <v>99</v>
      </c>
      <c r="C50" s="7">
        <v>1905</v>
      </c>
      <c r="D50" s="7"/>
      <c r="E50" s="7"/>
    </row>
    <row r="51" spans="1:5" ht="12.75">
      <c r="A51" s="8"/>
      <c r="B51" s="9"/>
      <c r="C51" s="9"/>
      <c r="D51" s="9"/>
      <c r="E51" s="10"/>
    </row>
    <row r="52" spans="1:5" ht="12.75">
      <c r="A52" s="24" t="s">
        <v>100</v>
      </c>
      <c r="B52" s="12" t="s">
        <v>101</v>
      </c>
      <c r="C52" s="4"/>
      <c r="D52" s="4" t="s">
        <v>38</v>
      </c>
      <c r="E52" s="4"/>
    </row>
    <row r="53" spans="1:5" ht="12.75">
      <c r="A53" s="8"/>
      <c r="B53" s="9"/>
      <c r="C53" s="9"/>
      <c r="D53" s="9"/>
      <c r="E53" s="10"/>
    </row>
    <row r="54" spans="1:5" ht="12.75">
      <c r="A54" s="5" t="s">
        <v>106</v>
      </c>
      <c r="B54" s="11" t="s">
        <v>102</v>
      </c>
      <c r="C54" s="5">
        <v>1922</v>
      </c>
      <c r="D54" s="19" t="s">
        <v>109</v>
      </c>
      <c r="E54" s="5" t="s">
        <v>104</v>
      </c>
    </row>
    <row r="55" spans="1:5" ht="12.75">
      <c r="A55" s="6" t="s">
        <v>107</v>
      </c>
      <c r="B55" s="11" t="s">
        <v>103</v>
      </c>
      <c r="C55" s="22">
        <v>1925</v>
      </c>
      <c r="D55" s="19" t="s">
        <v>108</v>
      </c>
      <c r="E55" s="6" t="s">
        <v>105</v>
      </c>
    </row>
    <row r="56" spans="1:5" ht="12.75">
      <c r="A56" s="8"/>
      <c r="B56" s="9"/>
      <c r="C56" s="9"/>
      <c r="D56" s="9"/>
      <c r="E56" s="10"/>
    </row>
    <row r="57" spans="1:5" ht="12.75">
      <c r="A57" s="20" t="s">
        <v>110</v>
      </c>
      <c r="B57" s="13" t="s">
        <v>111</v>
      </c>
      <c r="C57" s="19">
        <v>1926</v>
      </c>
      <c r="D57" s="5"/>
      <c r="E57" s="5"/>
    </row>
    <row r="58" spans="2:5" ht="12.75">
      <c r="B58" s="14" t="s">
        <v>112</v>
      </c>
      <c r="C58" t="s">
        <v>113</v>
      </c>
      <c r="D58" s="6"/>
      <c r="E58" s="6" t="s">
        <v>114</v>
      </c>
    </row>
    <row r="59" spans="1:5" ht="12.75">
      <c r="A59" s="8"/>
      <c r="B59" s="9"/>
      <c r="C59" s="9"/>
      <c r="D59" s="9"/>
      <c r="E59" s="10"/>
    </row>
    <row r="60" spans="1:5" ht="12.75">
      <c r="A60" s="19" t="s">
        <v>115</v>
      </c>
      <c r="B60" s="13" t="s">
        <v>116</v>
      </c>
      <c r="C60" s="19">
        <v>1912</v>
      </c>
      <c r="D60" s="19" t="s">
        <v>118</v>
      </c>
      <c r="E60" s="5"/>
    </row>
    <row r="61" spans="1:5" ht="12.75">
      <c r="A61" s="19"/>
      <c r="B61" s="14" t="s">
        <v>117</v>
      </c>
      <c r="C61" s="19"/>
      <c r="D61" s="19">
        <v>1921</v>
      </c>
      <c r="E61" s="6"/>
    </row>
    <row r="62" spans="1:5" ht="12.75">
      <c r="A62" s="8"/>
      <c r="B62" s="9"/>
      <c r="C62" s="9"/>
      <c r="D62" s="9"/>
      <c r="E62" s="10"/>
    </row>
    <row r="63" spans="1:5" ht="12.75">
      <c r="A63" s="19" t="s">
        <v>119</v>
      </c>
      <c r="B63" s="13" t="s">
        <v>120</v>
      </c>
      <c r="C63" s="19"/>
      <c r="D63" s="5" t="s">
        <v>121</v>
      </c>
      <c r="E63" s="19"/>
    </row>
    <row r="64" spans="1:5" ht="12.75">
      <c r="A64" s="8"/>
      <c r="B64" s="9"/>
      <c r="C64" s="9"/>
      <c r="D64" s="9"/>
      <c r="E64" s="10"/>
    </row>
    <row r="65" spans="1:5" ht="12.75">
      <c r="A65" s="5"/>
      <c r="B65" s="13" t="s">
        <v>123</v>
      </c>
      <c r="C65" s="5"/>
      <c r="D65" s="5" t="s">
        <v>125</v>
      </c>
      <c r="E65" s="5"/>
    </row>
    <row r="66" spans="1:5" ht="12.75">
      <c r="A66" s="7" t="s">
        <v>122</v>
      </c>
      <c r="B66" s="15" t="s">
        <v>124</v>
      </c>
      <c r="C66" s="7"/>
      <c r="D66" s="7"/>
      <c r="E66" s="7"/>
    </row>
    <row r="67" ht="12.75">
      <c r="B67" s="18"/>
    </row>
    <row r="68" spans="1:5" ht="12.75">
      <c r="A68" s="4" t="s">
        <v>41</v>
      </c>
      <c r="B68" s="12" t="s">
        <v>42</v>
      </c>
      <c r="C68" s="4"/>
      <c r="D68" s="4"/>
      <c r="E68" s="4"/>
    </row>
    <row r="69" spans="1:5" ht="12.75">
      <c r="A69" s="8"/>
      <c r="B69" s="9"/>
      <c r="C69" s="9"/>
      <c r="D69" s="9"/>
      <c r="E69" s="10"/>
    </row>
    <row r="70" spans="1:5" ht="12.75">
      <c r="A70" s="5" t="s">
        <v>43</v>
      </c>
      <c r="B70" s="13" t="s">
        <v>45</v>
      </c>
      <c r="C70" s="25">
        <v>1906</v>
      </c>
      <c r="D70" s="5" t="s">
        <v>46</v>
      </c>
      <c r="E70" s="5" t="s">
        <v>48</v>
      </c>
    </row>
    <row r="71" spans="1:5" ht="12.75">
      <c r="A71" s="6"/>
      <c r="B71" s="14" t="s">
        <v>44</v>
      </c>
      <c r="C71" s="6"/>
      <c r="D71" s="6" t="s">
        <v>47</v>
      </c>
      <c r="E71" s="6"/>
    </row>
    <row r="72" spans="1:5" ht="12.75">
      <c r="A72" s="6"/>
      <c r="B72" s="6"/>
      <c r="C72" s="6">
        <v>1920</v>
      </c>
      <c r="D72" s="6" t="s">
        <v>50</v>
      </c>
      <c r="E72" s="6" t="s">
        <v>198</v>
      </c>
    </row>
    <row r="73" spans="1:5" ht="12.75">
      <c r="A73" s="7"/>
      <c r="B73" s="7"/>
      <c r="C73" s="7"/>
      <c r="D73" s="7"/>
      <c r="E73" s="7" t="s">
        <v>49</v>
      </c>
    </row>
    <row r="74" spans="1:5" ht="12.75">
      <c r="A74" s="8"/>
      <c r="B74" s="9"/>
      <c r="C74" s="9"/>
      <c r="D74" s="9"/>
      <c r="E74" s="10"/>
    </row>
    <row r="75" spans="1:5" ht="12.75">
      <c r="A75" s="5" t="s">
        <v>51</v>
      </c>
      <c r="B75" s="5" t="s">
        <v>52</v>
      </c>
      <c r="C75" s="5" t="s">
        <v>180</v>
      </c>
      <c r="D75" s="5"/>
      <c r="E75" s="13" t="s">
        <v>182</v>
      </c>
    </row>
    <row r="76" spans="1:5" ht="12.75">
      <c r="A76" s="6"/>
      <c r="B76" s="7" t="s">
        <v>53</v>
      </c>
      <c r="C76" s="6" t="s">
        <v>181</v>
      </c>
      <c r="D76" s="6" t="s">
        <v>184</v>
      </c>
      <c r="E76" s="14" t="s">
        <v>185</v>
      </c>
    </row>
    <row r="77" spans="1:5" ht="12.75">
      <c r="A77" s="6"/>
      <c r="B77" s="6"/>
      <c r="C77" s="23"/>
      <c r="D77" s="6" t="s">
        <v>169</v>
      </c>
      <c r="E77" s="6" t="s">
        <v>186</v>
      </c>
    </row>
    <row r="78" spans="1:5" ht="12.75">
      <c r="A78" s="6"/>
      <c r="B78" s="6"/>
      <c r="C78" s="23"/>
      <c r="D78" s="6"/>
      <c r="E78" s="6" t="s">
        <v>183</v>
      </c>
    </row>
    <row r="79" spans="1:5" ht="12.75">
      <c r="A79" s="6"/>
      <c r="B79" s="6"/>
      <c r="C79" s="23"/>
      <c r="D79" s="6"/>
      <c r="E79" s="14" t="s">
        <v>187</v>
      </c>
    </row>
    <row r="80" spans="1:5" ht="12.75">
      <c r="A80" s="6"/>
      <c r="B80" s="19"/>
      <c r="C80" s="22"/>
      <c r="D80" s="6"/>
      <c r="E80" s="14"/>
    </row>
    <row r="81" spans="1:5" ht="12.75">
      <c r="A81" s="7"/>
      <c r="C81" s="27"/>
      <c r="D81" s="7"/>
      <c r="E81" s="7"/>
    </row>
    <row r="82" spans="1:5" ht="12.75">
      <c r="A82" s="8"/>
      <c r="B82" s="9"/>
      <c r="C82" s="9"/>
      <c r="D82" s="9"/>
      <c r="E82" s="10"/>
    </row>
    <row r="83" spans="1:5" ht="12.75">
      <c r="A83" s="26" t="s">
        <v>54</v>
      </c>
      <c r="B83" s="5" t="s">
        <v>55</v>
      </c>
      <c r="C83" s="5" t="s">
        <v>57</v>
      </c>
      <c r="D83" s="5" t="s">
        <v>58</v>
      </c>
      <c r="E83" s="13" t="s">
        <v>59</v>
      </c>
    </row>
    <row r="84" spans="1:5" ht="12.75">
      <c r="A84" s="7"/>
      <c r="B84" s="7" t="s">
        <v>56</v>
      </c>
      <c r="C84" s="7"/>
      <c r="D84" s="7"/>
      <c r="E84" s="15" t="s">
        <v>60</v>
      </c>
    </row>
    <row r="85" spans="1:5" ht="12.75">
      <c r="A85" s="8"/>
      <c r="B85" s="9"/>
      <c r="C85" s="9"/>
      <c r="D85" s="9"/>
      <c r="E85" s="10"/>
    </row>
    <row r="86" spans="1:5" ht="12.75">
      <c r="A86" s="24" t="s">
        <v>61</v>
      </c>
      <c r="B86" s="12" t="s">
        <v>62</v>
      </c>
      <c r="C86" s="4">
        <v>1937</v>
      </c>
      <c r="D86" s="4" t="s">
        <v>64</v>
      </c>
      <c r="E86" s="12" t="s">
        <v>63</v>
      </c>
    </row>
    <row r="88" ht="12.75">
      <c r="A88" t="s">
        <v>148</v>
      </c>
    </row>
  </sheetData>
  <sheetProtection/>
  <hyperlinks>
    <hyperlink ref="A86" r:id="rId1" display="Star Zephyr"/>
    <hyperlink ref="A83" r:id="rId2" display="Star"/>
    <hyperlink ref="C70" r:id="rId3" display="Samson Malcomess Klaarstroom.jpg"/>
    <hyperlink ref="C55" r:id="rId4" display="Dempster buite De Rust.jpg"/>
    <hyperlink ref="A52" r:id="rId5" display="Defiance Oilomatic"/>
    <hyperlink ref="A48" r:id="rId6" display="Dandy"/>
    <hyperlink ref="A38" r:id="rId7" display="Beatty Pumper"/>
    <hyperlink ref="A33" r:id="rId8" display="Baker Run in Oil"/>
    <hyperlink ref="C30" r:id="rId9" display="ACE Windpomp.jpg"/>
    <hyperlink ref="C14" r:id="rId10" display="&gt;1915"/>
    <hyperlink ref="C18" r:id="rId11" display="&gt;1945"/>
    <hyperlink ref="E23" r:id="rId12" display="www.westco.co.za"/>
  </hyperlinks>
  <printOptions/>
  <pageMargins left="0.75" right="0.75" top="1" bottom="1" header="0.5" footer="0.5"/>
  <pageSetup horizontalDpi="200" verticalDpi="2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16.28125" style="0" customWidth="1"/>
    <col min="2" max="2" width="29.28125" style="0" customWidth="1"/>
    <col min="4" max="4" width="26.7109375" style="0" customWidth="1"/>
    <col min="5" max="5" width="48.421875" style="0" customWidth="1"/>
  </cols>
  <sheetData>
    <row r="1" spans="1:2" ht="12.75">
      <c r="A1" s="1" t="s">
        <v>136</v>
      </c>
      <c r="B1" s="1"/>
    </row>
    <row r="2" ht="13.5" thickBot="1"/>
    <row r="3" spans="1:5" ht="12.75">
      <c r="A3" s="16" t="s">
        <v>128</v>
      </c>
      <c r="B3" s="17" t="s">
        <v>129</v>
      </c>
      <c r="C3" s="16" t="s">
        <v>130</v>
      </c>
      <c r="D3" s="17" t="s">
        <v>135</v>
      </c>
      <c r="E3" s="16" t="s">
        <v>132</v>
      </c>
    </row>
    <row r="4" spans="1:5" ht="12.75">
      <c r="A4" s="9"/>
      <c r="B4" s="9"/>
      <c r="C4" s="9"/>
      <c r="D4" s="9"/>
      <c r="E4" s="9"/>
    </row>
    <row r="5" spans="1:5" ht="12.75">
      <c r="A5" s="26" t="s">
        <v>171</v>
      </c>
      <c r="B5" s="18" t="s">
        <v>172</v>
      </c>
      <c r="C5" s="32">
        <f>+-2010</f>
        <v>-2010</v>
      </c>
      <c r="D5" s="18" t="s">
        <v>172</v>
      </c>
      <c r="E5" s="13" t="s">
        <v>177</v>
      </c>
    </row>
    <row r="6" spans="1:5" ht="12.75">
      <c r="A6" s="23"/>
      <c r="B6" s="18"/>
      <c r="C6" s="6"/>
      <c r="D6" s="19" t="s">
        <v>173</v>
      </c>
      <c r="E6" s="14" t="s">
        <v>175</v>
      </c>
    </row>
    <row r="7" spans="1:5" ht="12.75">
      <c r="A7" s="27"/>
      <c r="B7" s="18"/>
      <c r="C7" s="7"/>
      <c r="D7" s="29" t="s">
        <v>174</v>
      </c>
      <c r="E7" s="15" t="s">
        <v>176</v>
      </c>
    </row>
    <row r="8" spans="1:5" ht="12.75">
      <c r="A8" s="21"/>
      <c r="B8" s="18"/>
      <c r="C8" s="19"/>
      <c r="D8" s="19"/>
      <c r="E8" s="11"/>
    </row>
    <row r="9" spans="1:5" ht="12.75">
      <c r="A9" s="8"/>
      <c r="B9" s="9"/>
      <c r="C9" s="9"/>
      <c r="D9" s="9"/>
      <c r="E9" s="10"/>
    </row>
    <row r="10" spans="1:5" ht="12.75">
      <c r="A10" s="5"/>
      <c r="B10" s="5"/>
      <c r="C10" s="5"/>
      <c r="D10" s="5"/>
      <c r="E10" s="5" t="s">
        <v>137</v>
      </c>
    </row>
    <row r="11" spans="1:5" ht="12.75">
      <c r="A11" s="6" t="s">
        <v>65</v>
      </c>
      <c r="B11" s="6" t="s">
        <v>66</v>
      </c>
      <c r="C11" s="6">
        <f>+-1942</f>
        <v>-1942</v>
      </c>
      <c r="D11" s="6"/>
      <c r="E11" s="6"/>
    </row>
    <row r="12" spans="1:5" ht="12.75">
      <c r="A12" s="6"/>
      <c r="B12" s="6"/>
      <c r="C12" s="22">
        <v>1944</v>
      </c>
      <c r="D12" s="6"/>
      <c r="E12" s="6" t="s">
        <v>68</v>
      </c>
    </row>
    <row r="13" spans="1:5" ht="12.75">
      <c r="A13" s="6"/>
      <c r="B13" s="6"/>
      <c r="C13" s="22">
        <v>1957</v>
      </c>
      <c r="D13" s="6"/>
      <c r="E13" s="6" t="s">
        <v>138</v>
      </c>
    </row>
    <row r="14" spans="1:5" ht="12.75">
      <c r="A14" s="6"/>
      <c r="B14" s="6"/>
      <c r="C14" s="22">
        <v>1969</v>
      </c>
      <c r="D14" s="6"/>
      <c r="E14" s="6" t="s">
        <v>139</v>
      </c>
    </row>
    <row r="15" spans="1:5" ht="12.75">
      <c r="A15" s="6"/>
      <c r="B15" s="6"/>
      <c r="C15" s="23" t="s">
        <v>67</v>
      </c>
      <c r="D15" s="6"/>
      <c r="E15" s="6" t="s">
        <v>140</v>
      </c>
    </row>
    <row r="16" spans="1:5" ht="12.75">
      <c r="A16" s="6"/>
      <c r="B16" s="6"/>
      <c r="C16" s="6"/>
      <c r="D16" s="6"/>
      <c r="E16" s="6" t="s">
        <v>141</v>
      </c>
    </row>
    <row r="17" spans="1:5" ht="12.75">
      <c r="A17" s="6"/>
      <c r="B17" s="6"/>
      <c r="C17" s="6"/>
      <c r="D17" s="6"/>
      <c r="E17" s="6" t="s">
        <v>142</v>
      </c>
    </row>
    <row r="18" spans="1:5" ht="12.75">
      <c r="A18" s="6"/>
      <c r="B18" s="6"/>
      <c r="C18" s="23" t="s">
        <v>69</v>
      </c>
      <c r="D18" s="6" t="s">
        <v>169</v>
      </c>
      <c r="E18" s="6" t="s">
        <v>70</v>
      </c>
    </row>
    <row r="19" spans="1:5" ht="12.75">
      <c r="A19" s="6"/>
      <c r="B19" s="6"/>
      <c r="C19" s="6"/>
      <c r="D19" s="6"/>
      <c r="E19" s="6" t="s">
        <v>143</v>
      </c>
    </row>
    <row r="20" spans="1:5" ht="12.75">
      <c r="A20" s="6"/>
      <c r="B20" s="6"/>
      <c r="C20" s="6"/>
      <c r="D20" s="6"/>
      <c r="E20" s="6" t="s">
        <v>199</v>
      </c>
    </row>
    <row r="21" spans="1:5" ht="12.75">
      <c r="A21" s="7"/>
      <c r="B21" s="7"/>
      <c r="C21" s="7"/>
      <c r="D21" s="7"/>
      <c r="E21" s="7" t="s">
        <v>200</v>
      </c>
    </row>
    <row r="22" spans="1:5" ht="12.75">
      <c r="A22" s="8"/>
      <c r="B22" s="9"/>
      <c r="C22" s="9"/>
      <c r="D22" s="9"/>
      <c r="E22" s="10"/>
    </row>
    <row r="23" spans="1:5" ht="12.75">
      <c r="A23" s="5" t="s">
        <v>71</v>
      </c>
      <c r="B23" s="5" t="s">
        <v>72</v>
      </c>
      <c r="C23" s="5">
        <v>1910</v>
      </c>
      <c r="D23" s="5"/>
      <c r="E23" s="13" t="s">
        <v>73</v>
      </c>
    </row>
    <row r="24" spans="1:5" ht="12.75">
      <c r="A24" s="6"/>
      <c r="B24" s="6"/>
      <c r="C24" s="6"/>
      <c r="D24" s="6"/>
      <c r="E24" s="14" t="s">
        <v>144</v>
      </c>
    </row>
    <row r="25" spans="1:5" ht="12.75">
      <c r="A25" s="6"/>
      <c r="B25" s="6"/>
      <c r="C25" s="22">
        <v>1930</v>
      </c>
      <c r="D25" s="6"/>
      <c r="E25" s="14" t="s">
        <v>74</v>
      </c>
    </row>
    <row r="26" spans="1:5" ht="12.75">
      <c r="A26" s="7"/>
      <c r="B26" s="7"/>
      <c r="C26" s="7"/>
      <c r="D26" s="7"/>
      <c r="E26" s="15" t="s">
        <v>145</v>
      </c>
    </row>
    <row r="27" spans="1:5" ht="12.75">
      <c r="A27" s="8"/>
      <c r="B27" s="9"/>
      <c r="C27" s="9"/>
      <c r="D27" s="9"/>
      <c r="E27" s="10"/>
    </row>
    <row r="28" spans="1:5" ht="12.75">
      <c r="A28" s="24" t="s">
        <v>75</v>
      </c>
      <c r="B28" s="4" t="s">
        <v>76</v>
      </c>
      <c r="C28" s="4"/>
      <c r="D28" s="4"/>
      <c r="E28" s="12" t="s">
        <v>146</v>
      </c>
    </row>
    <row r="29" spans="1:5" ht="12.75">
      <c r="A29" s="8"/>
      <c r="B29" s="9"/>
      <c r="C29" s="9"/>
      <c r="D29" s="9"/>
      <c r="E29" s="10"/>
    </row>
    <row r="30" spans="1:5" ht="12.75">
      <c r="A30" s="5" t="s">
        <v>77</v>
      </c>
      <c r="B30" s="5" t="s">
        <v>78</v>
      </c>
      <c r="C30" s="25">
        <v>1939</v>
      </c>
      <c r="D30" s="5"/>
      <c r="E30" s="13" t="s">
        <v>79</v>
      </c>
    </row>
    <row r="31" spans="1:5" ht="12.75">
      <c r="A31" s="7"/>
      <c r="B31" s="7" t="s">
        <v>147</v>
      </c>
      <c r="C31" s="7"/>
      <c r="D31" s="7"/>
      <c r="E31" s="7"/>
    </row>
    <row r="32" spans="1:5" ht="12.75">
      <c r="A32" s="28"/>
      <c r="B32" s="29"/>
      <c r="C32" s="29"/>
      <c r="D32" s="29"/>
      <c r="E32" s="30"/>
    </row>
    <row r="33" spans="1:5" ht="12.75">
      <c r="A33" t="s">
        <v>149</v>
      </c>
      <c r="B33" s="13" t="s">
        <v>150</v>
      </c>
      <c r="C33" s="5">
        <f>+-2005</f>
        <v>-2005</v>
      </c>
      <c r="D33" s="5" t="s">
        <v>153</v>
      </c>
      <c r="E33" t="s">
        <v>152</v>
      </c>
    </row>
    <row r="34" spans="2:5" ht="12.75">
      <c r="B34" s="15" t="s">
        <v>151</v>
      </c>
      <c r="C34" s="7"/>
      <c r="D34" s="7"/>
      <c r="E34" t="s">
        <v>154</v>
      </c>
    </row>
    <row r="35" spans="1:5" ht="12.75">
      <c r="A35" s="8"/>
      <c r="B35" s="9"/>
      <c r="C35" s="9"/>
      <c r="D35" s="9"/>
      <c r="E35" s="10"/>
    </row>
    <row r="36" spans="1:5" ht="12.75">
      <c r="A36" s="8" t="s">
        <v>80</v>
      </c>
      <c r="B36" s="4" t="s">
        <v>158</v>
      </c>
      <c r="C36" s="9"/>
      <c r="D36" s="4"/>
      <c r="E36" s="10" t="s">
        <v>159</v>
      </c>
    </row>
    <row r="38" spans="1:5" ht="12.75">
      <c r="A38" s="5" t="s">
        <v>51</v>
      </c>
      <c r="B38" s="5" t="s">
        <v>165</v>
      </c>
      <c r="C38" s="5">
        <f>+-1897</f>
        <v>-1897</v>
      </c>
      <c r="D38" s="5"/>
      <c r="E38" s="5" t="s">
        <v>178</v>
      </c>
    </row>
    <row r="39" spans="1:5" ht="12.75">
      <c r="A39" s="6"/>
      <c r="B39" s="6" t="s">
        <v>166</v>
      </c>
      <c r="C39" s="6">
        <v>1951</v>
      </c>
      <c r="D39" s="6" t="s">
        <v>170</v>
      </c>
      <c r="E39" s="5" t="s">
        <v>167</v>
      </c>
    </row>
    <row r="40" spans="1:5" ht="12.75">
      <c r="A40" s="7"/>
      <c r="B40" s="7"/>
      <c r="C40" s="7"/>
      <c r="D40" s="7" t="s">
        <v>179</v>
      </c>
      <c r="E40" s="7"/>
    </row>
    <row r="42" spans="1:5" ht="12.75">
      <c r="A42" s="8"/>
      <c r="B42" s="9"/>
      <c r="C42" s="9"/>
      <c r="D42" s="9"/>
      <c r="E42" s="10"/>
    </row>
    <row r="43" spans="1:5" ht="12.75">
      <c r="A43" s="5" t="s">
        <v>81</v>
      </c>
      <c r="B43" s="5" t="s">
        <v>82</v>
      </c>
      <c r="C43" s="25">
        <v>1942</v>
      </c>
      <c r="D43" s="5" t="s">
        <v>83</v>
      </c>
      <c r="E43" s="5"/>
    </row>
    <row r="44" spans="1:5" ht="12.75">
      <c r="A44" s="6"/>
      <c r="B44" s="6"/>
      <c r="C44" s="6"/>
      <c r="D44" s="6" t="s">
        <v>84</v>
      </c>
      <c r="E44" s="6"/>
    </row>
    <row r="45" spans="1:5" ht="12.75">
      <c r="A45" s="6"/>
      <c r="B45" s="6"/>
      <c r="C45" s="6"/>
      <c r="D45" s="6" t="s">
        <v>85</v>
      </c>
      <c r="E45" s="6"/>
    </row>
    <row r="46" spans="1:5" ht="12.75">
      <c r="A46" s="7"/>
      <c r="B46" s="7"/>
      <c r="C46" s="7"/>
      <c r="D46" s="7"/>
      <c r="E46" s="7" t="s">
        <v>86</v>
      </c>
    </row>
    <row r="47" spans="1:5" ht="12.75">
      <c r="A47" s="8"/>
      <c r="B47" s="9"/>
      <c r="C47" s="9"/>
      <c r="D47" s="9"/>
      <c r="E47" s="10"/>
    </row>
    <row r="48" spans="1:5" ht="12.75">
      <c r="A48" s="4" t="s">
        <v>160</v>
      </c>
      <c r="B48" s="9" t="s">
        <v>161</v>
      </c>
      <c r="C48" s="4">
        <f>+-1984</f>
        <v>-1984</v>
      </c>
      <c r="D48" s="31" t="s">
        <v>162</v>
      </c>
      <c r="E48" s="10" t="s">
        <v>163</v>
      </c>
    </row>
    <row r="49" spans="1:5" ht="12.75">
      <c r="A49" s="19"/>
      <c r="B49" s="19"/>
      <c r="C49" s="19"/>
      <c r="D49" s="11"/>
      <c r="E49" s="19"/>
    </row>
    <row r="50" spans="1:5" ht="12.75">
      <c r="A50" s="19"/>
      <c r="B50" s="19"/>
      <c r="C50" s="19"/>
      <c r="D50" s="19"/>
      <c r="E50" s="19"/>
    </row>
    <row r="52" spans="1:2" ht="12.75">
      <c r="A52" t="s">
        <v>155</v>
      </c>
      <c r="B52" t="s">
        <v>156</v>
      </c>
    </row>
    <row r="53" ht="12.75">
      <c r="B53" t="s">
        <v>157</v>
      </c>
    </row>
    <row r="54" ht="12.75">
      <c r="B54" t="s">
        <v>164</v>
      </c>
    </row>
    <row r="55" ht="12.75">
      <c r="B55" t="s">
        <v>168</v>
      </c>
    </row>
  </sheetData>
  <sheetProtection/>
  <hyperlinks>
    <hyperlink ref="A5" r:id="rId1" display="Altrodor"/>
    <hyperlink ref="C12" r:id="rId2" display="Climax 1944 Naby Philidelphia.JPG"/>
    <hyperlink ref="C13" r:id="rId3" display="Climax 1957, Buite Barrydale.tif"/>
    <hyperlink ref="C14" r:id="rId4" display="Climax Slagtersfontein.jpg"/>
    <hyperlink ref="C15" r:id="rId5" display="1980?"/>
    <hyperlink ref="C18" r:id="rId6" display="??"/>
    <hyperlink ref="C25" r:id="rId7" display="Gearing Dwars in die weg 2.JPG"/>
    <hyperlink ref="A28" r:id="rId8" display="M+S Rotor"/>
    <hyperlink ref="C30" r:id="rId9" display="ACE Windpomp.jpg"/>
    <hyperlink ref="C43" r:id="rId10" display="Springbok tussen Leeu Gamka en Beaufort Wes.jpg"/>
  </hyperlinks>
  <printOptions/>
  <pageMargins left="0.75" right="0.75" top="1" bottom="1" header="0.5" footer="0.5"/>
  <pageSetup horizontalDpi="200" verticalDpi="2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Myburgh</dc:creator>
  <cp:keywords/>
  <dc:description/>
  <cp:lastModifiedBy>Maarten</cp:lastModifiedBy>
  <dcterms:created xsi:type="dcterms:W3CDTF">2004-07-27T20:45:55Z</dcterms:created>
  <dcterms:modified xsi:type="dcterms:W3CDTF">2012-03-27T18:28:26Z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